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750" yWindow="480" windowWidth="20490" windowHeight="5970"/>
  </bookViews>
  <sheets>
    <sheet name="FF" sheetId="1" r:id="rId1"/>
  </sheets>
  <externalReferences>
    <externalReference r:id="rId2"/>
  </externalReferenc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1" i="1"/>
  <c r="C9" i="1"/>
  <c r="C8" i="1"/>
  <c r="C7" i="1"/>
  <c r="E14" i="1" l="1"/>
  <c r="D14" i="1"/>
  <c r="E3" i="1"/>
  <c r="E24" i="1" s="1"/>
  <c r="D3" i="1"/>
  <c r="D24" i="1" s="1"/>
  <c r="C3" i="1"/>
  <c r="C14" i="1" l="1"/>
  <c r="C24" i="1" s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<sst xmlns="http://schemas.openxmlformats.org/spreadsheetml/2006/main" count="27" uniqueCount="26">
  <si>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</si>
  <si>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</si>
  <si>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</si>
  <si>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</si>
  <si>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</si>
  <si>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</si>
  <si>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</si>
  <si>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</si>
  <si>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</si>
  <si>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</si>
  <si>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</si>
  <si>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</si>
  <si>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</si>
  <si>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</si>
  <si>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</si>
  <si>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</si>
  <si>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</si>
  <si>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</si>
  <si>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</si>
  <si>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</si>
  <si>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</si>
  <si>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</si>
  <si>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</si>
  <si>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</si>
  <si>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</si>
  <si>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para el Desarrollo Integral de la Familia en el Municipio de León. 
Flujo de Fondos
Del  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</si>
</sst>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1_EAI_CodigoPeriodo_CodigoSujeto_CodigoEnt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</sheetNames>
    <sheetDataSet>
      <sheetData sheetId="0">
        <row r="8">
          <cell r="C8">
            <v>7041843.5099999998</v>
          </cell>
        </row>
        <row r="9">
          <cell r="C9">
            <v>3945599.13</v>
          </cell>
        </row>
        <row r="10">
          <cell r="C10">
            <v>4618765.72</v>
          </cell>
        </row>
        <row r="13">
          <cell r="C13">
            <v>113796841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G18" sqref="G18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129403049.36</v>
      </c>
      <c r="D3" s="3">
        <f t="shared" ref="D3:E3" si="0">SUM(D4:D13)</f>
        <v>42790818.670000002</v>
      </c>
      <c r="E3" s="4">
        <f t="shared" si="0"/>
        <v>33195819.120000005</v>
      </c>
    </row>
    <row r="4" spans="1:5" x14ac:dyDescent="0.2">
      <c r="A4" s="5"/>
      <c r="B4" s="14" t="s">
        <v>1</v>
      </c>
      <c r="C4" s="6"/>
      <c r="D4" s="6"/>
      <c r="E4" s="7"/>
    </row>
    <row r="5" spans="1:5" x14ac:dyDescent="0.2">
      <c r="A5" s="5"/>
      <c r="B5" s="14" t="s">
        <v>2</v>
      </c>
      <c r="C5" s="6"/>
      <c r="D5" s="6"/>
      <c r="E5" s="7"/>
    </row>
    <row r="6" spans="1:5" x14ac:dyDescent="0.2">
      <c r="A6" s="5"/>
      <c r="B6" s="14" t="s">
        <v>3</v>
      </c>
      <c r="C6" s="6"/>
      <c r="D6" s="6"/>
      <c r="E6" s="7"/>
    </row>
    <row r="7" spans="1:5" x14ac:dyDescent="0.2">
      <c r="A7" s="5"/>
      <c r="B7" s="14" t="s">
        <v>4</v>
      </c>
      <c r="C7" s="6">
        <f>[1]EAI!$C$8</f>
        <v>7041843.5099999998</v>
      </c>
      <c r="D7" s="6">
        <v>1456838</v>
      </c>
      <c r="E7" s="7">
        <v>1456838</v>
      </c>
    </row>
    <row r="8" spans="1:5" x14ac:dyDescent="0.2">
      <c r="A8" s="5"/>
      <c r="B8" s="14" t="s">
        <v>5</v>
      </c>
      <c r="C8" s="6">
        <f>[1]EAI!$C$9</f>
        <v>3945599.13</v>
      </c>
      <c r="D8" s="6">
        <v>1210661.3500000001</v>
      </c>
      <c r="E8" s="7">
        <v>1210661.3500000001</v>
      </c>
    </row>
    <row r="9" spans="1:5" x14ac:dyDescent="0.2">
      <c r="A9" s="5"/>
      <c r="B9" s="14" t="s">
        <v>6</v>
      </c>
      <c r="C9" s="6">
        <f>[1]EAI!$C$10</f>
        <v>4618765.72</v>
      </c>
      <c r="D9" s="6">
        <v>490528</v>
      </c>
      <c r="E9" s="7">
        <v>490528</v>
      </c>
    </row>
    <row r="10" spans="1:5" x14ac:dyDescent="0.2">
      <c r="A10" s="5"/>
      <c r="B10" s="14" t="s">
        <v>7</v>
      </c>
      <c r="C10" s="6"/>
      <c r="D10" s="6"/>
      <c r="E10" s="7"/>
    </row>
    <row r="11" spans="1:5" x14ac:dyDescent="0.2">
      <c r="A11" s="5"/>
      <c r="B11" s="14" t="s">
        <v>8</v>
      </c>
      <c r="C11" s="6">
        <f>[1]EAI!$C$12</f>
        <v>0</v>
      </c>
      <c r="D11" s="6">
        <v>111929.47</v>
      </c>
      <c r="E11" s="7"/>
    </row>
    <row r="12" spans="1:5" x14ac:dyDescent="0.2">
      <c r="A12" s="5"/>
      <c r="B12" s="14" t="s">
        <v>9</v>
      </c>
      <c r="C12" s="6">
        <f>[1]EAI!$C$13</f>
        <v>113796841</v>
      </c>
      <c r="D12" s="6">
        <v>37932280.32</v>
      </c>
      <c r="E12" s="7">
        <v>28449210.240000002</v>
      </c>
    </row>
    <row r="13" spans="1:5" x14ac:dyDescent="0.2">
      <c r="A13" s="8"/>
      <c r="B13" s="14" t="s">
        <v>10</v>
      </c>
      <c r="C13" s="6">
        <f>[1]EAI!$C$14</f>
        <v>0</v>
      </c>
      <c r="D13" s="6">
        <v>1588581.53</v>
      </c>
      <c r="E13" s="7">
        <v>1588581.53</v>
      </c>
    </row>
    <row r="14" spans="1:5" x14ac:dyDescent="0.2">
      <c r="A14" s="18" t="s">
        <v>11</v>
      </c>
      <c r="B14" s="2"/>
      <c r="C14" s="9">
        <f>SUM(C15:C23)</f>
        <v>129403049.36000003</v>
      </c>
      <c r="D14" s="9">
        <f t="shared" ref="D14:E14" si="1">SUM(D15:D23)</f>
        <v>30136094.310000002</v>
      </c>
      <c r="E14" s="10">
        <f t="shared" si="1"/>
        <v>30073583.050000001</v>
      </c>
    </row>
    <row r="15" spans="1:5" x14ac:dyDescent="0.2">
      <c r="A15" s="5"/>
      <c r="B15" s="14" t="s">
        <v>12</v>
      </c>
      <c r="C15" s="6">
        <v>105767915.19000001</v>
      </c>
      <c r="D15" s="6">
        <v>24674210.27</v>
      </c>
      <c r="E15" s="7">
        <v>24674210.27</v>
      </c>
    </row>
    <row r="16" spans="1:5" x14ac:dyDescent="0.2">
      <c r="A16" s="5"/>
      <c r="B16" s="14" t="s">
        <v>13</v>
      </c>
      <c r="C16" s="6">
        <v>3735001.8699999996</v>
      </c>
      <c r="D16" s="6">
        <v>1337657.1400000001</v>
      </c>
      <c r="E16" s="7">
        <v>1337657.1400000001</v>
      </c>
    </row>
    <row r="17" spans="1:5" x14ac:dyDescent="0.2">
      <c r="A17" s="5"/>
      <c r="B17" s="14" t="s">
        <v>14</v>
      </c>
      <c r="C17" s="6">
        <v>14359175.84</v>
      </c>
      <c r="D17" s="6">
        <v>3135503.03</v>
      </c>
      <c r="E17" s="7">
        <v>3095316.7699999996</v>
      </c>
    </row>
    <row r="18" spans="1:5" x14ac:dyDescent="0.2">
      <c r="A18" s="5"/>
      <c r="B18" s="14" t="s">
        <v>9</v>
      </c>
      <c r="C18" s="6">
        <v>5415822.8200000003</v>
      </c>
      <c r="D18" s="6">
        <v>846977.43</v>
      </c>
      <c r="E18" s="7">
        <v>824652.43</v>
      </c>
    </row>
    <row r="19" spans="1:5" x14ac:dyDescent="0.2">
      <c r="A19" s="5"/>
      <c r="B19" s="14" t="s">
        <v>15</v>
      </c>
      <c r="C19" s="6">
        <v>125133.64</v>
      </c>
      <c r="D19" s="6">
        <v>141746.44</v>
      </c>
      <c r="E19" s="7">
        <v>141746.44</v>
      </c>
    </row>
    <row r="20" spans="1:5" x14ac:dyDescent="0.2">
      <c r="A20" s="5"/>
      <c r="B20" s="14" t="s">
        <v>16</v>
      </c>
      <c r="C20" s="6"/>
      <c r="D20" s="6"/>
      <c r="E20" s="7"/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12654724.359999999</v>
      </c>
      <c r="E24" s="13">
        <f>E3-E14</f>
        <v>3122236.070000004</v>
      </c>
    </row>
  </sheetData>
  <mergeCells count="2">
    <mergeCell ref="A1:E1"/>
    <mergeCell ref="A2:B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2019-04-24T17:03:57Z</cp:lastPrinted>
  <dcterms:created xsi:type="dcterms:W3CDTF">2017-12-20T04:54:53Z</dcterms:created>
  <dcterms:modified xsi:type="dcterms:W3CDTF">2019-04-24T17:05:36Z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